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8336" windowHeight="5208" tabRatio="696" activeTab="0"/>
  </bookViews>
  <sheets>
    <sheet name="Q 1.1 - Prod (nº)" sheetId="1" r:id="rId1"/>
    <sheet name="Q 1.2 - Prod (valor)" sheetId="2" r:id="rId2"/>
    <sheet name="Q 2.1 - Frota (nº) " sheetId="3" r:id="rId3"/>
    <sheet name="Q 2.2 - Frota (valor) " sheetId="4" r:id="rId4"/>
    <sheet name="Q 3 - Emissões CO2 " sheetId="5" r:id="rId5"/>
    <sheet name="Q 4 - Sistema propulsão" sheetId="6" r:id="rId6"/>
  </sheets>
  <definedNames>
    <definedName name="_xlnm.Print_Area" localSheetId="0">'Q 1.1 - Prod (nº)'!$B$2:$Q$14</definedName>
    <definedName name="_xlnm.Print_Area" localSheetId="1">'Q 1.2 - Prod (valor)'!$B$2:$Q$14</definedName>
    <definedName name="_xlnm.Print_Area" localSheetId="2">'Q 2.1 - Frota (nº) '!$B$2:$Q$14</definedName>
    <definedName name="_xlnm.Print_Area" localSheetId="3">'Q 2.2 - Frota (valor) '!$B$2:$Q$14</definedName>
    <definedName name="_xlnm.Print_Area" localSheetId="4">'Q 3 - Emissões CO2 '!$B$2:$P$21</definedName>
    <definedName name="_xlnm.Print_Area" localSheetId="5">'Q 4 - Sistema propulsão'!$B$2:$P$25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<sst xmlns="http://schemas.openxmlformats.org/spreadsheetml/2006/main" count="190" uniqueCount="50">
  <si>
    <t>ALF</t>
  </si>
  <si>
    <t>Nº de viaturas</t>
  </si>
  <si>
    <t>Investimento €</t>
  </si>
  <si>
    <t>Passageiros</t>
  </si>
  <si>
    <t>Comerciais</t>
  </si>
  <si>
    <t xml:space="preserve"> ESTATÍSTICAS TRIMESTRAIS DO RENTING</t>
  </si>
  <si>
    <t>Empresas</t>
  </si>
  <si>
    <t>Particulares</t>
  </si>
  <si>
    <t xml:space="preserve">TOTAL </t>
  </si>
  <si>
    <t>De 51 - 99g/km</t>
  </si>
  <si>
    <t>De 100 - 115g/km</t>
  </si>
  <si>
    <t>De 116 - 145g/km</t>
  </si>
  <si>
    <t>De 146 - 175g/km</t>
  </si>
  <si>
    <t>De 176 - 195g/km</t>
  </si>
  <si>
    <t>Mais de 195g/km</t>
  </si>
  <si>
    <t>Gasolina</t>
  </si>
  <si>
    <t>Gasóleo</t>
  </si>
  <si>
    <t>Eléctrico</t>
  </si>
  <si>
    <t>Plug-in Híbrido Gasolina/Eléctrico</t>
  </si>
  <si>
    <t>Plug-in Híbrido Gasóleo/Eléctrico</t>
  </si>
  <si>
    <t>Híbrido Gasolina/Eléctrico</t>
  </si>
  <si>
    <t>Híbrido Gasóleo/Eléctrico</t>
  </si>
  <si>
    <t>Bi-Fuel (Gasolina/GPL)</t>
  </si>
  <si>
    <t>Gás Natural Comprimido (GNC)</t>
  </si>
  <si>
    <t>Outro</t>
  </si>
  <si>
    <t>Nº VIATURAS</t>
  </si>
  <si>
    <t>TOTAL</t>
  </si>
  <si>
    <r>
      <t>(Valor: Unid. €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</si>
  <si>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∆</t>
  </si>
  <si>
    <t>Nº.Viat.</t>
  </si>
  <si>
    <t>Valor</t>
  </si>
  <si>
    <t>0g/km</t>
  </si>
  <si>
    <t>De 1 - 50g/km</t>
  </si>
  <si>
    <t>Total</t>
  </si>
  <si>
    <t>(Valor: Unidades)</t>
  </si>
  <si>
    <t>QUADRO 1.1 - PRODUÇÃO VIATURAS LIGEIRAS (Nº)</t>
  </si>
  <si>
    <t>QUADRO 1.2 - PRODUÇÃO VIATURAS LIGEIRAS (VALOR)</t>
  </si>
  <si>
    <t>QUADRO 2.1 - FROTA VIATURAS LIGEIRAS (Nº)</t>
  </si>
  <si>
    <t>QUADRO 2.2 - FROTA VIATURAS LIGEIRAS (VALOR)</t>
  </si>
  <si>
    <t>QUADRO 3 - EMISSÕES CO2 - VIATURAS LIGEIRAS</t>
  </si>
  <si>
    <t>PRODUÇÃO</t>
  </si>
  <si>
    <t>FROTA</t>
  </si>
  <si>
    <t>QUADRO 4 - SISTEMA PROPULSÃO - VIATURAS LIGEIRAS</t>
  </si>
  <si>
    <t>3º. TRIMESTRE 2023-2022</t>
  </si>
  <si>
    <t>3º TRIMESTRE  (ACUMULADO)  2023</t>
  </si>
  <si>
    <t>3º TRIMESTRE  (ACUMULADO) 2022</t>
  </si>
  <si>
    <t>3º TRIMESTRE  (ACUMULADO) 2023</t>
  </si>
  <si>
    <t>3º TRIMESTRE  2023</t>
  </si>
  <si>
    <t>3º TRIMESTRE   2022</t>
  </si>
  <si>
    <t>3º TRIMESTRE 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</si>
</sst>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/&quot;_-;_-@_-"/>
    <numFmt numFmtId="172" formatCode="_-&quot;€&quot;* #,##0.00_-;\-&quot;€&quot;* #,##0.00_-;_-&quot;€&quot;* &quot;-&quot;??_-;_-@_-"/>
    <numFmt numFmtId="173" formatCode="#,##0\ &quot;Esc.&quot;;\-#,##0\ &quot;Gsc.&quot;"/>
    <numFmt numFmtId="174" formatCode="#,##0\ &quot;Esc.&quot;;[Red]\-#,##0\ &quot;Esc.&quot;"/>
    <numFmt numFmtId="175" formatCode="#,##0.00\ &quot;Gsc.&quot;;\-#,##0.00\ &quot;Esc.&quot;"/>
    <numFmt numFmtId="176" formatCode="#,##0.00\ &quot;Esc.&quot;;[Red]\-#,##0.00\ &quot;Esc.&quot;"/>
    <numFmt numFmtId="177" formatCode="_-* #,##0\ &quot;Gsc.&quot;_-;\-* #,##0\ &quot;Gsc.&quot;_-;_-* &quot;-&quot;\ &quot;Esc.&quot;_-;_-@_-"/>
    <numFmt numFmtId="178" formatCode="_-* #,##0\ _E_s_c_._-;\-* #,##0\ _E_s_c_._-;_-* &quot;-&quot;\ _E_s_c_._-;_-@_-"/>
    <numFmt numFmtId="179" formatCode="_-* #,##0.00\ &quot;Esc.&quot;_-;\-* #,##0.00\ &quot;Esc.&quot;_-;_-* &quot;-&quot;??\ &quot;Gsc.&quot;_-;_-@_-"/>
    <numFmt numFmtId="180" formatCode="_-* #,##0.00\ _E_s_c_._-;\-* #,##0.00\ _E_s_c_._-;_-* &quot;/&quot;??\ _E_s_c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/&quot;_);_(@_)"/>
    <numFmt numFmtId="187" formatCode="_(&quot;$&quot;* #,##0.00_);_(&quot;$&quot;* \(#,##0.00\);_(&quot;$&quot;* &quot;-&quot;??_);_(@_)"/>
    <numFmt numFmtId="188" formatCode="_(* #,##0.00_);_(* \(#,##0.00\);_(* &quot;/&quot;??_);_(@_)"/>
    <numFmt numFmtId="189" formatCode="\(0\)"/>
    <numFmt numFmtId="190" formatCode="0.0%"/>
  </numFmts>
  <fonts count="5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8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3" fontId="55" fillId="0" borderId="0" xfId="0" applyNumberFormat="1" applyFont="1" applyAlignment="1">
      <alignment horizontal="center" vertical="center"/>
    </xf>
    <xf numFmtId="0" fontId="5" fillId="0" borderId="0" xfId="54" applyFont="1" applyAlignment="1">
      <alignment horizontal="left" vertical="center" indent="1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1" fillId="0" borderId="0" xfId="55" applyFont="1" applyAlignment="1">
      <alignment/>
      <protection/>
    </xf>
    <xf numFmtId="0" fontId="1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0" fillId="0" borderId="13" xfId="0" applyBorder="1" applyAlignment="1">
      <alignment vertical="center"/>
    </xf>
    <xf numFmtId="0" fontId="5" fillId="0" borderId="14" xfId="54" applyFont="1" applyBorder="1" applyAlignment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0" xfId="55" applyAlignment="1">
      <alignment vertical="center"/>
      <protection/>
    </xf>
    <xf numFmtId="0" fontId="56" fillId="0" borderId="18" xfId="0" applyFont="1" applyBorder="1" applyAlignment="1">
      <alignment horizontal="right" vertical="center"/>
    </xf>
    <xf numFmtId="0" fontId="0" fillId="0" borderId="0" xfId="55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189" fontId="5" fillId="0" borderId="19" xfId="55" applyNumberFormat="1" applyFont="1" applyBorder="1" applyAlignment="1">
      <alignment horizontal="center" vertical="center"/>
      <protection/>
    </xf>
    <xf numFmtId="189" fontId="5" fillId="0" borderId="20" xfId="55" applyNumberFormat="1" applyFont="1" applyBorder="1" applyAlignment="1">
      <alignment horizontal="center" vertical="center"/>
      <protection/>
    </xf>
    <xf numFmtId="189" fontId="5" fillId="0" borderId="21" xfId="55" applyNumberFormat="1" applyFont="1" applyBorder="1" applyAlignment="1">
      <alignment horizontal="center" vertical="center"/>
      <protection/>
    </xf>
    <xf numFmtId="189" fontId="5" fillId="0" borderId="22" xfId="55" applyNumberFormat="1" applyFont="1" applyBorder="1" applyAlignment="1">
      <alignment horizontal="center" vertical="center"/>
      <protection/>
    </xf>
    <xf numFmtId="189" fontId="5" fillId="0" borderId="23" xfId="55" applyNumberFormat="1" applyFont="1" applyBorder="1" applyAlignment="1">
      <alignment horizontal="center" vertical="center"/>
      <protection/>
    </xf>
    <xf numFmtId="189" fontId="5" fillId="0" borderId="24" xfId="55" applyNumberFormat="1" applyFont="1" applyBorder="1" applyAlignment="1">
      <alignment horizontal="center" vertical="center"/>
      <protection/>
    </xf>
    <xf numFmtId="189" fontId="5" fillId="0" borderId="25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56" fillId="0" borderId="30" xfId="0" applyFont="1" applyBorder="1" applyAlignment="1">
      <alignment horizontal="right" vertical="center"/>
    </xf>
    <xf numFmtId="0" fontId="7" fillId="0" borderId="31" xfId="54" applyFont="1" applyBorder="1" applyAlignment="1">
      <alignment horizontal="center" vertical="center"/>
      <protection/>
    </xf>
    <xf numFmtId="9" fontId="0" fillId="0" borderId="32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56" fillId="0" borderId="34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13" xfId="0" applyBorder="1" applyAlignment="1">
      <alignment horizontal="left" vertical="center"/>
    </xf>
    <xf numFmtId="9" fontId="0" fillId="0" borderId="38" xfId="57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/>
    </xf>
    <xf numFmtId="3" fontId="0" fillId="0" borderId="40" xfId="55" applyNumberFormat="1" applyBorder="1" applyAlignment="1">
      <alignment horizontal="center" vertical="center"/>
      <protection/>
    </xf>
    <xf numFmtId="3" fontId="0" fillId="0" borderId="41" xfId="55" applyNumberFormat="1" applyBorder="1" applyAlignment="1">
      <alignment horizontal="center" vertical="center"/>
      <protection/>
    </xf>
    <xf numFmtId="3" fontId="0" fillId="0" borderId="42" xfId="55" applyNumberFormat="1" applyBorder="1" applyAlignment="1">
      <alignment horizontal="center" vertical="center"/>
      <protection/>
    </xf>
    <xf numFmtId="3" fontId="0" fillId="0" borderId="43" xfId="55" applyNumberFormat="1" applyBorder="1" applyAlignment="1">
      <alignment horizontal="center" vertical="center"/>
      <protection/>
    </xf>
    <xf numFmtId="3" fontId="0" fillId="0" borderId="44" xfId="55" applyNumberFormat="1" applyBorder="1" applyAlignment="1">
      <alignment horizontal="center" vertical="center"/>
      <protection/>
    </xf>
    <xf numFmtId="3" fontId="0" fillId="0" borderId="45" xfId="55" applyNumberFormat="1" applyBorder="1" applyAlignment="1">
      <alignment horizontal="center" vertical="center"/>
      <protection/>
    </xf>
    <xf numFmtId="3" fontId="0" fillId="0" borderId="46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56" fillId="0" borderId="50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56" fillId="0" borderId="43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9" fontId="0" fillId="0" borderId="52" xfId="57" applyFont="1" applyBorder="1" applyAlignment="1">
      <alignment horizontal="center" vertical="center"/>
    </xf>
    <xf numFmtId="9" fontId="3" fillId="0" borderId="53" xfId="57" applyFont="1" applyBorder="1" applyAlignment="1">
      <alignment horizontal="center" vertical="center"/>
    </xf>
    <xf numFmtId="190" fontId="0" fillId="0" borderId="54" xfId="55" applyNumberForma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0" fillId="0" borderId="37" xfId="55" applyBorder="1" applyAlignment="1">
      <alignment horizontal="center" vertical="center"/>
      <protection/>
    </xf>
    <xf numFmtId="0" fontId="0" fillId="0" borderId="35" xfId="55" applyBorder="1" applyAlignment="1">
      <alignment horizontal="center" vertical="center"/>
      <protection/>
    </xf>
    <xf numFmtId="0" fontId="0" fillId="0" borderId="36" xfId="55" applyBorder="1" applyAlignment="1">
      <alignment horizontal="center" vertical="center"/>
      <protection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4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57" xfId="55" applyFont="1" applyBorder="1" applyAlignment="1">
      <alignment horizontal="center" vertical="center"/>
      <protection/>
    </xf>
    <xf numFmtId="0" fontId="0" fillId="0" borderId="58" xfId="55" applyBorder="1" applyAlignment="1">
      <alignment horizontal="center" vertical="center"/>
      <protection/>
    </xf>
    <xf numFmtId="189" fontId="5" fillId="0" borderId="56" xfId="55" applyNumberFormat="1" applyFont="1" applyBorder="1" applyAlignment="1">
      <alignment horizontal="center" vertical="center"/>
      <protection/>
    </xf>
    <xf numFmtId="189" fontId="5" fillId="0" borderId="59" xfId="55" applyNumberFormat="1" applyFont="1" applyBorder="1" applyAlignment="1">
      <alignment horizontal="center" vertical="center"/>
      <protection/>
    </xf>
    <xf numFmtId="0" fontId="3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189" fontId="5" fillId="0" borderId="67" xfId="55" applyNumberFormat="1" applyFont="1" applyBorder="1" applyAlignment="1">
      <alignment horizontal="center" vertical="center"/>
      <protection/>
    </xf>
    <xf numFmtId="189" fontId="5" fillId="0" borderId="68" xfId="55" applyNumberFormat="1" applyFont="1" applyBorder="1" applyAlignment="1">
      <alignment horizontal="center" vertical="center"/>
      <protection/>
    </xf>
    <xf numFmtId="189" fontId="5" fillId="0" borderId="11" xfId="55" applyNumberFormat="1" applyFont="1" applyBorder="1" applyAlignment="1">
      <alignment horizontal="center" vertical="center"/>
      <protection/>
    </xf>
    <xf numFmtId="189" fontId="5" fillId="0" borderId="16" xfId="55" applyNumberFormat="1" applyFont="1" applyBorder="1" applyAlignment="1">
      <alignment horizontal="center" vertical="center"/>
      <protection/>
    </xf>
    <xf numFmtId="189" fontId="5" fillId="0" borderId="29" xfId="55" applyNumberFormat="1" applyFont="1" applyBorder="1" applyAlignment="1">
      <alignment horizontal="center" vertical="center"/>
      <protection/>
    </xf>
    <xf numFmtId="189" fontId="5" fillId="0" borderId="69" xfId="55" applyNumberFormat="1" applyFont="1" applyBorder="1" applyAlignment="1">
      <alignment horizontal="center" vertical="center"/>
      <protection/>
    </xf>
    <xf numFmtId="189" fontId="5" fillId="0" borderId="12" xfId="55" applyNumberFormat="1" applyFont="1" applyBorder="1" applyAlignment="1">
      <alignment horizontal="center" vertical="center"/>
      <protection/>
    </xf>
    <xf numFmtId="189" fontId="5" fillId="0" borderId="47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60" xfId="54" applyFont="1" applyBorder="1" applyAlignment="1">
      <alignment horizontal="center" vertical="center"/>
      <protection/>
    </xf>
    <xf numFmtId="0" fontId="2" fillId="0" borderId="61" xfId="54" applyFont="1" applyBorder="1" applyAlignment="1">
      <alignment horizontal="center" vertical="center"/>
      <protection/>
    </xf>
    <xf numFmtId="0" fontId="2" fillId="0" borderId="70" xfId="54" applyFont="1" applyBorder="1" applyAlignment="1">
      <alignment horizontal="center" vertical="center"/>
      <protection/>
    </xf>
    <xf numFmtId="0" fontId="7" fillId="0" borderId="47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/>
      <protection/>
    </xf>
    <xf numFmtId="0" fontId="57" fillId="0" borderId="4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3" fillId="0" borderId="33" xfId="54" applyFont="1" applyBorder="1" applyAlignment="1">
      <alignment horizontal="center" vertical="center"/>
      <protection/>
    </xf>
    <xf numFmtId="0" fontId="13" fillId="0" borderId="32" xfId="54" applyFont="1" applyBorder="1" applyAlignment="1">
      <alignment horizontal="center" vertical="center"/>
      <protection/>
    </xf>
    <xf numFmtId="0" fontId="57" fillId="0" borderId="71" xfId="0" applyFont="1" applyBorder="1" applyAlignment="1">
      <alignment horizontal="center" vertical="center" wrapText="1"/>
    </xf>
    <xf numFmtId="0" fontId="13" fillId="0" borderId="72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  <xf numFmtId="0" fontId="53" fillId="0" borderId="37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_Livro1" xfId="54"/>
    <cellStyle name="Normal_Quadros Mãe 2008 - 1 Sem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3"/>
  <sheetViews>
    <sheetView tabSelected="1" zoomScale="80" zoomScaleNormal="80" zoomScalePageLayoutView="0" workbookViewId="0" topLeftCell="A1">
      <selection activeCell="B5" sqref="B5:Q5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5.25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17" ht="23.25" customHeight="1" thickBot="1">
      <c r="B8" s="6"/>
      <c r="P8" s="84" t="s">
        <v>34</v>
      </c>
      <c r="Q8" s="84"/>
    </row>
    <row r="9" spans="2:17" ht="30.75" customHeight="1" thickTop="1">
      <c r="B9" s="76"/>
      <c r="C9" s="87" t="s">
        <v>44</v>
      </c>
      <c r="D9" s="88"/>
      <c r="E9" s="88"/>
      <c r="F9" s="88"/>
      <c r="G9" s="88"/>
      <c r="H9" s="88"/>
      <c r="I9" s="89"/>
      <c r="J9" s="90" t="s">
        <v>45</v>
      </c>
      <c r="K9" s="89"/>
      <c r="L9" s="91"/>
      <c r="M9" s="91"/>
      <c r="N9" s="92"/>
      <c r="O9" s="92"/>
      <c r="P9" s="93"/>
      <c r="Q9" s="79" t="s">
        <v>28</v>
      </c>
    </row>
    <row r="10" spans="2:17" ht="27" customHeight="1">
      <c r="B10" s="77"/>
      <c r="C10" s="81" t="s">
        <v>1</v>
      </c>
      <c r="D10" s="82"/>
      <c r="E10" s="82"/>
      <c r="F10" s="82"/>
      <c r="G10" s="82"/>
      <c r="H10" s="82"/>
      <c r="I10" s="83"/>
      <c r="J10" s="81" t="s">
        <v>1</v>
      </c>
      <c r="K10" s="82"/>
      <c r="L10" s="82"/>
      <c r="M10" s="82"/>
      <c r="N10" s="82"/>
      <c r="O10" s="82"/>
      <c r="P10" s="83"/>
      <c r="Q10" s="80"/>
    </row>
    <row r="11" spans="2:17" ht="24" customHeight="1">
      <c r="B11" s="77"/>
      <c r="C11" s="101" t="s">
        <v>3</v>
      </c>
      <c r="D11" s="97"/>
      <c r="E11" s="100"/>
      <c r="F11" s="96" t="s">
        <v>4</v>
      </c>
      <c r="G11" s="97"/>
      <c r="H11" s="97"/>
      <c r="I11" s="98" t="s">
        <v>33</v>
      </c>
      <c r="J11" s="101" t="s">
        <v>3</v>
      </c>
      <c r="K11" s="97"/>
      <c r="L11" s="100"/>
      <c r="M11" s="96" t="s">
        <v>4</v>
      </c>
      <c r="N11" s="97"/>
      <c r="O11" s="100"/>
      <c r="P11" s="94" t="s">
        <v>33</v>
      </c>
      <c r="Q11" s="85" t="s">
        <v>29</v>
      </c>
    </row>
    <row r="12" spans="2:17" ht="27.75" customHeight="1" thickBot="1">
      <c r="B12" s="78"/>
      <c r="C12" s="28" t="s">
        <v>6</v>
      </c>
      <c r="D12" s="27" t="s">
        <v>7</v>
      </c>
      <c r="E12" s="27" t="s">
        <v>33</v>
      </c>
      <c r="F12" s="27" t="s">
        <v>6</v>
      </c>
      <c r="G12" s="27" t="s">
        <v>7</v>
      </c>
      <c r="H12" s="29" t="s">
        <v>33</v>
      </c>
      <c r="I12" s="99"/>
      <c r="J12" s="26" t="s">
        <v>6</v>
      </c>
      <c r="K12" s="27" t="s">
        <v>7</v>
      </c>
      <c r="L12" s="27" t="s">
        <v>33</v>
      </c>
      <c r="M12" s="31" t="s">
        <v>6</v>
      </c>
      <c r="N12" s="32" t="s">
        <v>7</v>
      </c>
      <c r="O12" s="30" t="s">
        <v>33</v>
      </c>
      <c r="P12" s="95"/>
      <c r="Q12" s="86"/>
    </row>
    <row r="13" spans="2:17" ht="62.25" customHeight="1" thickBot="1">
      <c r="B13" s="9" t="s">
        <v>8</v>
      </c>
      <c r="C13" s="51"/>
      <c r="D13" s="52"/>
      <c r="E13" s="52">
        <v>21316</v>
      </c>
      <c r="F13" s="53"/>
      <c r="G13" s="53"/>
      <c r="H13" s="54">
        <v>3383</v>
      </c>
      <c r="I13" s="55">
        <f>E13+H13</f>
        <v>24699</v>
      </c>
      <c r="J13" s="51"/>
      <c r="K13" s="53"/>
      <c r="L13" s="53">
        <v>15937</v>
      </c>
      <c r="M13" s="53"/>
      <c r="N13" s="53"/>
      <c r="O13" s="54">
        <v>3429</v>
      </c>
      <c r="P13" s="56">
        <f>L13+O13</f>
        <v>19366</v>
      </c>
      <c r="Q13" s="72">
        <f>(I13-P13)/P13</f>
        <v>0.27537953113704433</v>
      </c>
    </row>
    <row r="14" ht="62.25" customHeight="1" thickTop="1"/>
  </sheetData>
  <sheetProtection/>
  <mergeCells count="18">
    <mergeCell ref="B5:Q5"/>
    <mergeCell ref="J9:P9"/>
    <mergeCell ref="P11:P12"/>
    <mergeCell ref="F11:H11"/>
    <mergeCell ref="I11:I12"/>
    <mergeCell ref="M11:O11"/>
    <mergeCell ref="C11:E11"/>
    <mergeCell ref="J11:L11"/>
    <mergeCell ref="B2:Q2"/>
    <mergeCell ref="B4:Q4"/>
    <mergeCell ref="B6:Q6"/>
    <mergeCell ref="B9:B12"/>
    <mergeCell ref="Q9:Q10"/>
    <mergeCell ref="C10:I10"/>
    <mergeCell ref="J10:P10"/>
    <mergeCell ref="P8:Q8"/>
    <mergeCell ref="Q11:Q12"/>
    <mergeCell ref="C9:I9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3"/>
  <sheetViews>
    <sheetView zoomScale="70" zoomScaleNormal="70" zoomScalePageLayoutView="0" workbookViewId="0" topLeftCell="A1">
      <selection activeCell="F20" sqref="F20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27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17" ht="23.25" customHeight="1" thickBot="1">
      <c r="B8" s="6"/>
      <c r="O8" s="84" t="s">
        <v>27</v>
      </c>
      <c r="P8" s="84"/>
      <c r="Q8" s="84"/>
    </row>
    <row r="9" spans="2:17" ht="30.75" customHeight="1" thickTop="1">
      <c r="B9" s="76"/>
      <c r="C9" s="87" t="s">
        <v>44</v>
      </c>
      <c r="D9" s="88"/>
      <c r="E9" s="88"/>
      <c r="F9" s="88"/>
      <c r="G9" s="88"/>
      <c r="H9" s="88"/>
      <c r="I9" s="89"/>
      <c r="J9" s="90" t="s">
        <v>45</v>
      </c>
      <c r="K9" s="89"/>
      <c r="L9" s="91"/>
      <c r="M9" s="91"/>
      <c r="N9" s="92"/>
      <c r="O9" s="92"/>
      <c r="P9" s="93"/>
      <c r="Q9" s="79" t="s">
        <v>28</v>
      </c>
    </row>
    <row r="10" spans="2:17" ht="27" customHeight="1">
      <c r="B10" s="77"/>
      <c r="C10" s="81" t="s">
        <v>2</v>
      </c>
      <c r="D10" s="82"/>
      <c r="E10" s="82"/>
      <c r="F10" s="82"/>
      <c r="G10" s="82"/>
      <c r="H10" s="82"/>
      <c r="I10" s="83"/>
      <c r="J10" s="81" t="s">
        <v>2</v>
      </c>
      <c r="K10" s="82"/>
      <c r="L10" s="82"/>
      <c r="M10" s="82"/>
      <c r="N10" s="82"/>
      <c r="O10" s="82"/>
      <c r="P10" s="83"/>
      <c r="Q10" s="80"/>
    </row>
    <row r="11" spans="2:17" ht="24" customHeight="1">
      <c r="B11" s="77"/>
      <c r="C11" s="101" t="s">
        <v>3</v>
      </c>
      <c r="D11" s="97"/>
      <c r="E11" s="100"/>
      <c r="F11" s="96" t="s">
        <v>4</v>
      </c>
      <c r="G11" s="97"/>
      <c r="H11" s="97"/>
      <c r="I11" s="98" t="s">
        <v>33</v>
      </c>
      <c r="J11" s="101" t="s">
        <v>3</v>
      </c>
      <c r="K11" s="97"/>
      <c r="L11" s="100"/>
      <c r="M11" s="96" t="s">
        <v>4</v>
      </c>
      <c r="N11" s="97"/>
      <c r="O11" s="100"/>
      <c r="P11" s="94" t="s">
        <v>33</v>
      </c>
      <c r="Q11" s="85" t="s">
        <v>30</v>
      </c>
    </row>
    <row r="12" spans="2:17" ht="27.75" customHeight="1" thickBot="1">
      <c r="B12" s="78"/>
      <c r="C12" s="28" t="s">
        <v>6</v>
      </c>
      <c r="D12" s="27" t="s">
        <v>7</v>
      </c>
      <c r="E12" s="27" t="s">
        <v>33</v>
      </c>
      <c r="F12" s="27" t="s">
        <v>6</v>
      </c>
      <c r="G12" s="27" t="s">
        <v>7</v>
      </c>
      <c r="H12" s="29" t="s">
        <v>33</v>
      </c>
      <c r="I12" s="99"/>
      <c r="J12" s="26" t="s">
        <v>6</v>
      </c>
      <c r="K12" s="27" t="s">
        <v>7</v>
      </c>
      <c r="L12" s="27" t="s">
        <v>33</v>
      </c>
      <c r="M12" s="31" t="s">
        <v>6</v>
      </c>
      <c r="N12" s="32" t="s">
        <v>7</v>
      </c>
      <c r="O12" s="30" t="s">
        <v>33</v>
      </c>
      <c r="P12" s="95"/>
      <c r="Q12" s="86"/>
    </row>
    <row r="13" spans="2:17" ht="62.25" customHeight="1" thickBot="1">
      <c r="B13" s="9" t="s">
        <v>8</v>
      </c>
      <c r="C13" s="51"/>
      <c r="D13" s="52"/>
      <c r="E13" s="52">
        <v>621359.41044</v>
      </c>
      <c r="F13" s="53"/>
      <c r="G13" s="53"/>
      <c r="H13" s="54">
        <v>73597.89464000001</v>
      </c>
      <c r="I13" s="55">
        <f>E13+H13</f>
        <v>694957.3050800001</v>
      </c>
      <c r="J13" s="51"/>
      <c r="K13" s="53"/>
      <c r="L13" s="53">
        <v>418064.043</v>
      </c>
      <c r="M13" s="53"/>
      <c r="N13" s="53"/>
      <c r="O13" s="54">
        <v>62136.054</v>
      </c>
      <c r="P13" s="56">
        <f>L13+O13</f>
        <v>480200.097</v>
      </c>
      <c r="Q13" s="72">
        <f>(I13-P13)/P13</f>
        <v>0.4472244162832813</v>
      </c>
    </row>
    <row r="14" ht="62.25" customHeight="1" thickTop="1"/>
  </sheetData>
  <sheetProtection/>
  <mergeCells count="18">
    <mergeCell ref="B5:Q5"/>
    <mergeCell ref="O8:Q8"/>
    <mergeCell ref="F11:H11"/>
    <mergeCell ref="I11:I12"/>
    <mergeCell ref="J11:L11"/>
    <mergeCell ref="M11:O11"/>
    <mergeCell ref="P11:P12"/>
    <mergeCell ref="Q11:Q12"/>
    <mergeCell ref="B2:Q2"/>
    <mergeCell ref="B4:Q4"/>
    <mergeCell ref="B6:Q6"/>
    <mergeCell ref="B9:B12"/>
    <mergeCell ref="C9:I9"/>
    <mergeCell ref="J9:P9"/>
    <mergeCell ref="Q9:Q10"/>
    <mergeCell ref="C10:I10"/>
    <mergeCell ref="J10:P10"/>
    <mergeCell ref="C11:E11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3"/>
  <sheetViews>
    <sheetView zoomScale="70" zoomScaleNormal="70" zoomScalePageLayoutView="0" workbookViewId="0" topLeftCell="A1">
      <selection activeCell="T10" sqref="T10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45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17" ht="23.25" customHeight="1" thickBot="1">
      <c r="B8" s="6"/>
      <c r="P8" s="84" t="s">
        <v>34</v>
      </c>
      <c r="Q8" s="84"/>
    </row>
    <row r="9" spans="2:17" ht="30.75" customHeight="1" thickTop="1">
      <c r="B9" s="76"/>
      <c r="C9" s="87" t="s">
        <v>44</v>
      </c>
      <c r="D9" s="88"/>
      <c r="E9" s="88"/>
      <c r="F9" s="88"/>
      <c r="G9" s="88"/>
      <c r="H9" s="88"/>
      <c r="I9" s="89"/>
      <c r="J9" s="90" t="s">
        <v>45</v>
      </c>
      <c r="K9" s="89"/>
      <c r="L9" s="91"/>
      <c r="M9" s="91"/>
      <c r="N9" s="92"/>
      <c r="O9" s="92"/>
      <c r="P9" s="93"/>
      <c r="Q9" s="79" t="s">
        <v>28</v>
      </c>
    </row>
    <row r="10" spans="2:17" ht="27" customHeight="1">
      <c r="B10" s="77"/>
      <c r="C10" s="81" t="s">
        <v>1</v>
      </c>
      <c r="D10" s="82"/>
      <c r="E10" s="82"/>
      <c r="F10" s="82"/>
      <c r="G10" s="82"/>
      <c r="H10" s="82"/>
      <c r="I10" s="83"/>
      <c r="J10" s="81" t="s">
        <v>1</v>
      </c>
      <c r="K10" s="82"/>
      <c r="L10" s="82"/>
      <c r="M10" s="82"/>
      <c r="N10" s="82"/>
      <c r="O10" s="82"/>
      <c r="P10" s="83"/>
      <c r="Q10" s="80"/>
    </row>
    <row r="11" spans="2:17" ht="24" customHeight="1">
      <c r="B11" s="77"/>
      <c r="C11" s="101" t="s">
        <v>3</v>
      </c>
      <c r="D11" s="97"/>
      <c r="E11" s="100"/>
      <c r="F11" s="96" t="s">
        <v>4</v>
      </c>
      <c r="G11" s="97"/>
      <c r="H11" s="97"/>
      <c r="I11" s="98" t="s">
        <v>33</v>
      </c>
      <c r="J11" s="101" t="s">
        <v>3</v>
      </c>
      <c r="K11" s="97"/>
      <c r="L11" s="100"/>
      <c r="M11" s="96" t="s">
        <v>4</v>
      </c>
      <c r="N11" s="97"/>
      <c r="O11" s="100"/>
      <c r="P11" s="94" t="s">
        <v>33</v>
      </c>
      <c r="Q11" s="85" t="s">
        <v>29</v>
      </c>
    </row>
    <row r="12" spans="2:17" ht="27.75" customHeight="1" thickBot="1">
      <c r="B12" s="78"/>
      <c r="C12" s="28" t="s">
        <v>6</v>
      </c>
      <c r="D12" s="27" t="s">
        <v>7</v>
      </c>
      <c r="E12" s="27" t="s">
        <v>33</v>
      </c>
      <c r="F12" s="27" t="s">
        <v>6</v>
      </c>
      <c r="G12" s="27" t="s">
        <v>7</v>
      </c>
      <c r="H12" s="29" t="s">
        <v>33</v>
      </c>
      <c r="I12" s="99"/>
      <c r="J12" s="26" t="s">
        <v>6</v>
      </c>
      <c r="K12" s="27" t="s">
        <v>7</v>
      </c>
      <c r="L12" s="27" t="s">
        <v>33</v>
      </c>
      <c r="M12" s="31" t="s">
        <v>6</v>
      </c>
      <c r="N12" s="32" t="s">
        <v>7</v>
      </c>
      <c r="O12" s="30" t="s">
        <v>33</v>
      </c>
      <c r="P12" s="95"/>
      <c r="Q12" s="86"/>
    </row>
    <row r="13" spans="2:17" ht="62.25" customHeight="1" thickBot="1">
      <c r="B13" s="9" t="s">
        <v>8</v>
      </c>
      <c r="C13" s="51"/>
      <c r="D13" s="52"/>
      <c r="E13" s="52">
        <v>106823</v>
      </c>
      <c r="F13" s="53"/>
      <c r="G13" s="53"/>
      <c r="H13" s="54">
        <v>24947</v>
      </c>
      <c r="I13" s="55">
        <f>E13+H13</f>
        <v>131770</v>
      </c>
      <c r="J13" s="51"/>
      <c r="K13" s="53"/>
      <c r="L13" s="53">
        <v>99934</v>
      </c>
      <c r="M13" s="53"/>
      <c r="N13" s="53"/>
      <c r="O13" s="54">
        <v>25171</v>
      </c>
      <c r="P13" s="56">
        <f>L13+O13</f>
        <v>125105</v>
      </c>
      <c r="Q13" s="72">
        <f>(I13-P13)/P13</f>
        <v>0.05327524879101555</v>
      </c>
    </row>
    <row r="14" ht="62.25" customHeight="1" thickTop="1"/>
  </sheetData>
  <sheetProtection/>
  <mergeCells count="18">
    <mergeCell ref="B5:Q5"/>
    <mergeCell ref="B2:Q2"/>
    <mergeCell ref="B4:Q4"/>
    <mergeCell ref="B6:Q6"/>
    <mergeCell ref="P8:Q8"/>
    <mergeCell ref="B9:B12"/>
    <mergeCell ref="C9:I9"/>
    <mergeCell ref="J9:P9"/>
    <mergeCell ref="Q9:Q10"/>
    <mergeCell ref="C10:I10"/>
    <mergeCell ref="J10:P10"/>
    <mergeCell ref="Q11:Q12"/>
    <mergeCell ref="C11:E11"/>
    <mergeCell ref="F11:H11"/>
    <mergeCell ref="I11:I12"/>
    <mergeCell ref="J11:L11"/>
    <mergeCell ref="M11:O11"/>
    <mergeCell ref="P11:P12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3"/>
  <sheetViews>
    <sheetView zoomScale="80" zoomScaleNormal="80" zoomScalePageLayoutView="0" workbookViewId="0" topLeftCell="A1">
      <selection activeCell="B6" sqref="B6:Q6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20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3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17" ht="23.25" customHeight="1" thickBot="1">
      <c r="B8" s="6"/>
      <c r="P8" s="84" t="s">
        <v>27</v>
      </c>
      <c r="Q8" s="84"/>
    </row>
    <row r="9" spans="2:17" ht="30.75" customHeight="1" thickTop="1">
      <c r="B9" s="76"/>
      <c r="C9" s="87" t="s">
        <v>44</v>
      </c>
      <c r="D9" s="88"/>
      <c r="E9" s="88"/>
      <c r="F9" s="88"/>
      <c r="G9" s="88"/>
      <c r="H9" s="88"/>
      <c r="I9" s="89"/>
      <c r="J9" s="90" t="s">
        <v>45</v>
      </c>
      <c r="K9" s="89"/>
      <c r="L9" s="91"/>
      <c r="M9" s="91"/>
      <c r="N9" s="92"/>
      <c r="O9" s="92"/>
      <c r="P9" s="93"/>
      <c r="Q9" s="79" t="s">
        <v>28</v>
      </c>
    </row>
    <row r="10" spans="2:17" ht="27" customHeight="1">
      <c r="B10" s="77"/>
      <c r="C10" s="81" t="s">
        <v>2</v>
      </c>
      <c r="D10" s="82"/>
      <c r="E10" s="82"/>
      <c r="F10" s="82"/>
      <c r="G10" s="82"/>
      <c r="H10" s="82"/>
      <c r="I10" s="83"/>
      <c r="J10" s="81" t="s">
        <v>2</v>
      </c>
      <c r="K10" s="82"/>
      <c r="L10" s="82"/>
      <c r="M10" s="82"/>
      <c r="N10" s="82"/>
      <c r="O10" s="82"/>
      <c r="P10" s="83"/>
      <c r="Q10" s="80"/>
    </row>
    <row r="11" spans="2:17" ht="24" customHeight="1">
      <c r="B11" s="77"/>
      <c r="C11" s="101" t="s">
        <v>3</v>
      </c>
      <c r="D11" s="97"/>
      <c r="E11" s="100"/>
      <c r="F11" s="96" t="s">
        <v>4</v>
      </c>
      <c r="G11" s="97"/>
      <c r="H11" s="97"/>
      <c r="I11" s="98" t="s">
        <v>33</v>
      </c>
      <c r="J11" s="101" t="s">
        <v>3</v>
      </c>
      <c r="K11" s="97"/>
      <c r="L11" s="100"/>
      <c r="M11" s="96" t="s">
        <v>4</v>
      </c>
      <c r="N11" s="97"/>
      <c r="O11" s="100"/>
      <c r="P11" s="94" t="s">
        <v>33</v>
      </c>
      <c r="Q11" s="85" t="s">
        <v>30</v>
      </c>
    </row>
    <row r="12" spans="2:17" ht="27.75" customHeight="1" thickBot="1">
      <c r="B12" s="78"/>
      <c r="C12" s="28" t="s">
        <v>6</v>
      </c>
      <c r="D12" s="27" t="s">
        <v>7</v>
      </c>
      <c r="E12" s="27" t="s">
        <v>33</v>
      </c>
      <c r="F12" s="27" t="s">
        <v>6</v>
      </c>
      <c r="G12" s="27" t="s">
        <v>7</v>
      </c>
      <c r="H12" s="29" t="s">
        <v>33</v>
      </c>
      <c r="I12" s="99"/>
      <c r="J12" s="26" t="s">
        <v>6</v>
      </c>
      <c r="K12" s="27" t="s">
        <v>7</v>
      </c>
      <c r="L12" s="27" t="s">
        <v>33</v>
      </c>
      <c r="M12" s="31" t="s">
        <v>6</v>
      </c>
      <c r="N12" s="32" t="s">
        <v>7</v>
      </c>
      <c r="O12" s="30" t="s">
        <v>33</v>
      </c>
      <c r="P12" s="95"/>
      <c r="Q12" s="86"/>
    </row>
    <row r="13" spans="2:17" ht="62.25" customHeight="1" thickBot="1">
      <c r="B13" s="9" t="s">
        <v>8</v>
      </c>
      <c r="C13" s="51"/>
      <c r="D13" s="52"/>
      <c r="E13" s="52">
        <v>2062251.742</v>
      </c>
      <c r="F13" s="53"/>
      <c r="G13" s="53"/>
      <c r="H13" s="54">
        <v>284883.963</v>
      </c>
      <c r="I13" s="55">
        <f>E13+H13</f>
        <v>2347135.705</v>
      </c>
      <c r="J13" s="51"/>
      <c r="K13" s="53"/>
      <c r="L13" s="53">
        <v>1787290.585</v>
      </c>
      <c r="M13" s="53"/>
      <c r="N13" s="53"/>
      <c r="O13" s="54">
        <v>266213.407</v>
      </c>
      <c r="P13" s="56">
        <f>L13+O13</f>
        <v>2053503.992</v>
      </c>
      <c r="Q13" s="72">
        <f>(I13-P13)/P13</f>
        <v>0.1429905732562121</v>
      </c>
    </row>
    <row r="14" ht="62.25" customHeight="1" thickTop="1"/>
  </sheetData>
  <sheetProtection/>
  <mergeCells count="18">
    <mergeCell ref="B5:Q5"/>
    <mergeCell ref="P8:Q8"/>
    <mergeCell ref="B2:Q2"/>
    <mergeCell ref="B4:Q4"/>
    <mergeCell ref="B6:Q6"/>
    <mergeCell ref="B9:B12"/>
    <mergeCell ref="C9:I9"/>
    <mergeCell ref="J9:P9"/>
    <mergeCell ref="Q9:Q10"/>
    <mergeCell ref="C10:I10"/>
    <mergeCell ref="Q11:Q12"/>
    <mergeCell ref="J10:P10"/>
    <mergeCell ref="C11:E11"/>
    <mergeCell ref="F11:H11"/>
    <mergeCell ref="I11:I12"/>
    <mergeCell ref="J11:L11"/>
    <mergeCell ref="M11:O11"/>
    <mergeCell ref="P11:P12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22"/>
  <sheetViews>
    <sheetView zoomScale="80" zoomScaleNormal="80" zoomScalePageLayoutView="0" workbookViewId="0" topLeftCell="A1">
      <selection activeCell="B6" sqref="B6:P6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11.28125" style="0" customWidth="1"/>
    <col min="4" max="4" width="10.8515625" style="0" customWidth="1"/>
    <col min="5" max="5" width="11.28125" style="0" customWidth="1"/>
    <col min="6" max="6" width="11.57421875" style="0" customWidth="1"/>
    <col min="7" max="7" width="11.28125" style="0" customWidth="1"/>
    <col min="8" max="8" width="11.7109375" style="0" customWidth="1"/>
    <col min="9" max="9" width="9.7109375" style="0" customWidth="1"/>
    <col min="10" max="15" width="11.28125" style="0" customWidth="1"/>
    <col min="16" max="16" width="9.7109375" style="0" customWidth="1"/>
  </cols>
  <sheetData>
    <row r="2" spans="2:52" s="3" customFormat="1" ht="25.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3"/>
      <c r="R2" s="13"/>
      <c r="S2" s="13"/>
      <c r="T2" s="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s="3" customFormat="1" ht="25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3"/>
      <c r="R3" s="13"/>
      <c r="S3" s="13"/>
      <c r="T3" s="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s="3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2"/>
      <c r="R4" s="12"/>
      <c r="S4" s="12"/>
      <c r="T4" s="1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s="3" customFormat="1" ht="28.5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/>
      <c r="R5" s="12"/>
      <c r="S5" s="12"/>
      <c r="T5" s="1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s="3" customFormat="1" ht="36.75" customHeight="1">
      <c r="B6" s="102" t="s">
        <v>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2"/>
      <c r="R6" s="12"/>
      <c r="S6" s="12"/>
      <c r="T6" s="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8" ht="13.5" thickBot="1"/>
    <row r="9" spans="2:16" ht="27.75" customHeight="1" thickTop="1">
      <c r="B9" s="117"/>
      <c r="C9" s="103" t="s">
        <v>25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2:16" ht="27.75" customHeight="1">
      <c r="B10" s="118"/>
      <c r="C10" s="109" t="s">
        <v>40</v>
      </c>
      <c r="D10" s="110"/>
      <c r="E10" s="110"/>
      <c r="F10" s="110"/>
      <c r="G10" s="110"/>
      <c r="H10" s="110"/>
      <c r="I10" s="111"/>
      <c r="J10" s="109" t="s">
        <v>41</v>
      </c>
      <c r="K10" s="110"/>
      <c r="L10" s="110"/>
      <c r="M10" s="110"/>
      <c r="N10" s="110"/>
      <c r="O10" s="110"/>
      <c r="P10" s="114"/>
    </row>
    <row r="11" spans="2:16" ht="19.5" customHeight="1">
      <c r="B11" s="118"/>
      <c r="C11" s="106" t="s">
        <v>46</v>
      </c>
      <c r="D11" s="107"/>
      <c r="E11" s="107"/>
      <c r="F11" s="106" t="s">
        <v>45</v>
      </c>
      <c r="G11" s="107"/>
      <c r="H11" s="108"/>
      <c r="I11" s="112" t="s">
        <v>28</v>
      </c>
      <c r="J11" s="107" t="s">
        <v>47</v>
      </c>
      <c r="K11" s="107"/>
      <c r="L11" s="107"/>
      <c r="M11" s="106" t="s">
        <v>48</v>
      </c>
      <c r="N11" s="107"/>
      <c r="O11" s="108"/>
      <c r="P11" s="115" t="s">
        <v>28</v>
      </c>
    </row>
    <row r="12" spans="2:16" ht="20.25" customHeight="1">
      <c r="B12" s="119"/>
      <c r="C12" s="17" t="s">
        <v>3</v>
      </c>
      <c r="D12" s="10" t="s">
        <v>4</v>
      </c>
      <c r="E12" s="39" t="s">
        <v>26</v>
      </c>
      <c r="F12" s="11" t="s">
        <v>3</v>
      </c>
      <c r="G12" s="10" t="s">
        <v>4</v>
      </c>
      <c r="H12" s="39" t="s">
        <v>26</v>
      </c>
      <c r="I12" s="113"/>
      <c r="J12" s="11" t="s">
        <v>3</v>
      </c>
      <c r="K12" s="10" t="s">
        <v>4</v>
      </c>
      <c r="L12" s="39" t="s">
        <v>26</v>
      </c>
      <c r="M12" s="11" t="s">
        <v>3</v>
      </c>
      <c r="N12" s="10" t="s">
        <v>4</v>
      </c>
      <c r="O12" s="39" t="s">
        <v>26</v>
      </c>
      <c r="P12" s="116"/>
    </row>
    <row r="13" spans="2:16" ht="24.75" customHeight="1">
      <c r="B13" s="47" t="s">
        <v>31</v>
      </c>
      <c r="C13" s="57"/>
      <c r="D13" s="20"/>
      <c r="E13" s="58">
        <f>C13+D13</f>
        <v>0</v>
      </c>
      <c r="F13" s="18"/>
      <c r="G13" s="59"/>
      <c r="H13" s="58">
        <f>F13+G13</f>
        <v>0</v>
      </c>
      <c r="I13" s="40" t="e">
        <f>(E13-H13)/H13</f>
        <v>#DIV/0!</v>
      </c>
      <c r="J13" s="18"/>
      <c r="K13" s="20"/>
      <c r="L13" s="58">
        <f>J13+K13</f>
        <v>0</v>
      </c>
      <c r="M13" s="18"/>
      <c r="N13" s="59"/>
      <c r="O13" s="58">
        <f>M13+N13</f>
        <v>0</v>
      </c>
      <c r="P13" s="49" t="e">
        <f>(L13-O13)/O13</f>
        <v>#DIV/0!</v>
      </c>
    </row>
    <row r="14" spans="2:16" ht="24.75" customHeight="1">
      <c r="B14" s="16" t="s">
        <v>32</v>
      </c>
      <c r="C14" s="57"/>
      <c r="D14" s="20"/>
      <c r="E14" s="58">
        <f aca="true" t="shared" si="0" ref="E14:E20">C14+D14</f>
        <v>0</v>
      </c>
      <c r="F14" s="18"/>
      <c r="G14" s="59"/>
      <c r="H14" s="58">
        <f aca="true" t="shared" si="1" ref="H14:H20">F14+G14</f>
        <v>0</v>
      </c>
      <c r="I14" s="40" t="e">
        <f aca="true" t="shared" si="2" ref="I14:I21">(E14-H14)/H14</f>
        <v>#DIV/0!</v>
      </c>
      <c r="J14" s="18"/>
      <c r="K14" s="20"/>
      <c r="L14" s="58">
        <f aca="true" t="shared" si="3" ref="L14:L20">J14+K14</f>
        <v>0</v>
      </c>
      <c r="M14" s="18"/>
      <c r="N14" s="59"/>
      <c r="O14" s="58">
        <f aca="true" t="shared" si="4" ref="O14:O20">M14+N14</f>
        <v>0</v>
      </c>
      <c r="P14" s="49" t="e">
        <f aca="true" t="shared" si="5" ref="P14:P20">(L14-O14)/O14</f>
        <v>#DIV/0!</v>
      </c>
    </row>
    <row r="15" spans="2:16" ht="24.75" customHeight="1">
      <c r="B15" s="16" t="s">
        <v>9</v>
      </c>
      <c r="C15" s="60"/>
      <c r="D15" s="20"/>
      <c r="E15" s="61">
        <f t="shared" si="0"/>
        <v>0</v>
      </c>
      <c r="F15" s="19"/>
      <c r="G15" s="59"/>
      <c r="H15" s="61">
        <f t="shared" si="1"/>
        <v>0</v>
      </c>
      <c r="I15" s="41" t="e">
        <f t="shared" si="2"/>
        <v>#DIV/0!</v>
      </c>
      <c r="J15" s="19"/>
      <c r="K15" s="20"/>
      <c r="L15" s="61">
        <f t="shared" si="3"/>
        <v>0</v>
      </c>
      <c r="M15" s="19"/>
      <c r="N15" s="59"/>
      <c r="O15" s="61">
        <f t="shared" si="4"/>
        <v>0</v>
      </c>
      <c r="P15" s="49" t="e">
        <f t="shared" si="5"/>
        <v>#DIV/0!</v>
      </c>
    </row>
    <row r="16" spans="2:16" ht="24.75" customHeight="1">
      <c r="B16" s="16" t="s">
        <v>10</v>
      </c>
      <c r="C16" s="60"/>
      <c r="D16" s="20"/>
      <c r="E16" s="61">
        <f t="shared" si="0"/>
        <v>0</v>
      </c>
      <c r="F16" s="19"/>
      <c r="G16" s="59"/>
      <c r="H16" s="61">
        <f t="shared" si="1"/>
        <v>0</v>
      </c>
      <c r="I16" s="41" t="e">
        <f t="shared" si="2"/>
        <v>#DIV/0!</v>
      </c>
      <c r="J16" s="19"/>
      <c r="K16" s="20"/>
      <c r="L16" s="61">
        <f t="shared" si="3"/>
        <v>0</v>
      </c>
      <c r="M16" s="19"/>
      <c r="N16" s="59"/>
      <c r="O16" s="61">
        <f t="shared" si="4"/>
        <v>0</v>
      </c>
      <c r="P16" s="49" t="e">
        <f t="shared" si="5"/>
        <v>#DIV/0!</v>
      </c>
    </row>
    <row r="17" spans="2:16" ht="24.75" customHeight="1">
      <c r="B17" s="16" t="s">
        <v>11</v>
      </c>
      <c r="C17" s="60"/>
      <c r="D17" s="20"/>
      <c r="E17" s="61">
        <f t="shared" si="0"/>
        <v>0</v>
      </c>
      <c r="F17" s="19"/>
      <c r="G17" s="59"/>
      <c r="H17" s="61">
        <f t="shared" si="1"/>
        <v>0</v>
      </c>
      <c r="I17" s="41" t="e">
        <f t="shared" si="2"/>
        <v>#DIV/0!</v>
      </c>
      <c r="J17" s="19"/>
      <c r="K17" s="20"/>
      <c r="L17" s="61">
        <f t="shared" si="3"/>
        <v>0</v>
      </c>
      <c r="M17" s="19"/>
      <c r="N17" s="59"/>
      <c r="O17" s="61">
        <f t="shared" si="4"/>
        <v>0</v>
      </c>
      <c r="P17" s="49" t="e">
        <f t="shared" si="5"/>
        <v>#DIV/0!</v>
      </c>
    </row>
    <row r="18" spans="2:16" ht="24.75" customHeight="1">
      <c r="B18" s="16" t="s">
        <v>12</v>
      </c>
      <c r="C18" s="60"/>
      <c r="D18" s="20"/>
      <c r="E18" s="61">
        <f t="shared" si="0"/>
        <v>0</v>
      </c>
      <c r="F18" s="19"/>
      <c r="G18" s="59"/>
      <c r="H18" s="61">
        <f t="shared" si="1"/>
        <v>0</v>
      </c>
      <c r="I18" s="41" t="e">
        <f t="shared" si="2"/>
        <v>#DIV/0!</v>
      </c>
      <c r="J18" s="19"/>
      <c r="K18" s="20"/>
      <c r="L18" s="61">
        <f t="shared" si="3"/>
        <v>0</v>
      </c>
      <c r="M18" s="19"/>
      <c r="N18" s="59"/>
      <c r="O18" s="61">
        <f t="shared" si="4"/>
        <v>0</v>
      </c>
      <c r="P18" s="49" t="e">
        <f t="shared" si="5"/>
        <v>#DIV/0!</v>
      </c>
    </row>
    <row r="19" spans="2:16" ht="24.75" customHeight="1">
      <c r="B19" s="16" t="s">
        <v>13</v>
      </c>
      <c r="C19" s="60"/>
      <c r="D19" s="20"/>
      <c r="E19" s="61">
        <f t="shared" si="0"/>
        <v>0</v>
      </c>
      <c r="F19" s="19"/>
      <c r="G19" s="59"/>
      <c r="H19" s="61">
        <f t="shared" si="1"/>
        <v>0</v>
      </c>
      <c r="I19" s="41" t="e">
        <f t="shared" si="2"/>
        <v>#DIV/0!</v>
      </c>
      <c r="J19" s="19"/>
      <c r="K19" s="20"/>
      <c r="L19" s="61">
        <f t="shared" si="3"/>
        <v>0</v>
      </c>
      <c r="M19" s="19"/>
      <c r="N19" s="59"/>
      <c r="O19" s="61">
        <f t="shared" si="4"/>
        <v>0</v>
      </c>
      <c r="P19" s="49" t="e">
        <f t="shared" si="5"/>
        <v>#DIV/0!</v>
      </c>
    </row>
    <row r="20" spans="2:16" ht="24.75" customHeight="1" thickBot="1">
      <c r="B20" s="35" t="s">
        <v>14</v>
      </c>
      <c r="C20" s="62"/>
      <c r="D20" s="37"/>
      <c r="E20" s="63">
        <f t="shared" si="0"/>
        <v>0</v>
      </c>
      <c r="F20" s="36"/>
      <c r="G20" s="64"/>
      <c r="H20" s="63">
        <f t="shared" si="1"/>
        <v>0</v>
      </c>
      <c r="I20" s="42" t="e">
        <f t="shared" si="2"/>
        <v>#DIV/0!</v>
      </c>
      <c r="J20" s="36"/>
      <c r="K20" s="37"/>
      <c r="L20" s="63">
        <f t="shared" si="3"/>
        <v>0</v>
      </c>
      <c r="M20" s="36"/>
      <c r="N20" s="64"/>
      <c r="O20" s="63">
        <f t="shared" si="4"/>
        <v>0</v>
      </c>
      <c r="P20" s="49" t="e">
        <f t="shared" si="5"/>
        <v>#DIV/0!</v>
      </c>
    </row>
    <row r="21" spans="2:16" ht="27.75" customHeight="1" thickBot="1">
      <c r="B21" s="38" t="s">
        <v>26</v>
      </c>
      <c r="C21" s="65">
        <f aca="true" t="shared" si="6" ref="C21:H21">SUM(C13:C20)</f>
        <v>0</v>
      </c>
      <c r="D21" s="69">
        <f t="shared" si="6"/>
        <v>0</v>
      </c>
      <c r="E21" s="68">
        <f t="shared" si="6"/>
        <v>0</v>
      </c>
      <c r="F21" s="66">
        <f t="shared" si="6"/>
        <v>0</v>
      </c>
      <c r="G21" s="67">
        <f t="shared" si="6"/>
        <v>0</v>
      </c>
      <c r="H21" s="68">
        <f t="shared" si="6"/>
        <v>0</v>
      </c>
      <c r="I21" s="43" t="e">
        <f t="shared" si="2"/>
        <v>#DIV/0!</v>
      </c>
      <c r="J21" s="66">
        <f aca="true" t="shared" si="7" ref="J21:O21">SUM(J13:J20)</f>
        <v>0</v>
      </c>
      <c r="K21" s="69">
        <f t="shared" si="7"/>
        <v>0</v>
      </c>
      <c r="L21" s="68">
        <f t="shared" si="7"/>
        <v>0</v>
      </c>
      <c r="M21" s="66">
        <f t="shared" si="7"/>
        <v>0</v>
      </c>
      <c r="N21" s="67">
        <f t="shared" si="7"/>
        <v>0</v>
      </c>
      <c r="O21" s="68">
        <f t="shared" si="7"/>
        <v>0</v>
      </c>
      <c r="P21" s="50" t="e">
        <f>(L21-O21)/O21</f>
        <v>#DIV/0!</v>
      </c>
    </row>
    <row r="22" spans="2:16" ht="14.25">
      <c r="B22" s="8"/>
      <c r="C22" s="8"/>
      <c r="D22" s="8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</sheetData>
  <sheetProtection/>
  <mergeCells count="14">
    <mergeCell ref="B2:P2"/>
    <mergeCell ref="B4:P4"/>
    <mergeCell ref="B6:P6"/>
    <mergeCell ref="B9:B12"/>
    <mergeCell ref="C9:P9"/>
    <mergeCell ref="C11:E11"/>
    <mergeCell ref="F11:H11"/>
    <mergeCell ref="C10:I10"/>
    <mergeCell ref="I11:I12"/>
    <mergeCell ref="B5:P5"/>
    <mergeCell ref="J10:P10"/>
    <mergeCell ref="J11:L11"/>
    <mergeCell ref="M11:O11"/>
    <mergeCell ref="P11:P12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23"/>
  <sheetViews>
    <sheetView zoomScale="8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8" width="10.57421875" style="0" customWidth="1"/>
    <col min="9" max="9" width="8.7109375" style="0" customWidth="1"/>
    <col min="10" max="15" width="10.57421875" style="0" customWidth="1"/>
  </cols>
  <sheetData>
    <row r="2" spans="2:42" s="3" customFormat="1" ht="30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38" s="3" customFormat="1" ht="21" customHeight="1">
      <c r="B3" s="14"/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42" s="21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21" customFormat="1" ht="28.5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21" customFormat="1" ht="33.75" customHeight="1">
      <c r="B6" s="102" t="s">
        <v>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8" ht="13.5" thickBot="1"/>
    <row r="9" spans="2:16" ht="24" customHeight="1" thickTop="1">
      <c r="B9" s="46"/>
      <c r="C9" s="103" t="s">
        <v>25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2:16" ht="26.25" customHeight="1">
      <c r="B10" s="44"/>
      <c r="C10" s="109" t="s">
        <v>40</v>
      </c>
      <c r="D10" s="110"/>
      <c r="E10" s="110"/>
      <c r="F10" s="110"/>
      <c r="G10" s="110"/>
      <c r="H10" s="110"/>
      <c r="I10" s="111"/>
      <c r="J10" s="109" t="s">
        <v>41</v>
      </c>
      <c r="K10" s="110"/>
      <c r="L10" s="110"/>
      <c r="M10" s="110"/>
      <c r="N10" s="110"/>
      <c r="O10" s="110"/>
      <c r="P10" s="114"/>
    </row>
    <row r="11" spans="2:16" ht="15.75" customHeight="1">
      <c r="B11" s="44"/>
      <c r="C11" s="106" t="s">
        <v>46</v>
      </c>
      <c r="D11" s="107"/>
      <c r="E11" s="107"/>
      <c r="F11" s="106" t="s">
        <v>45</v>
      </c>
      <c r="G11" s="107"/>
      <c r="H11" s="108"/>
      <c r="I11" s="112" t="s">
        <v>28</v>
      </c>
      <c r="J11" s="107" t="s">
        <v>47</v>
      </c>
      <c r="K11" s="107"/>
      <c r="L11" s="107"/>
      <c r="M11" s="106" t="s">
        <v>49</v>
      </c>
      <c r="N11" s="107"/>
      <c r="O11" s="108"/>
      <c r="P11" s="115" t="s">
        <v>28</v>
      </c>
    </row>
    <row r="12" spans="2:16" ht="12.75" customHeight="1">
      <c r="B12" s="45"/>
      <c r="C12" s="17" t="s">
        <v>3</v>
      </c>
      <c r="D12" s="10" t="s">
        <v>4</v>
      </c>
      <c r="E12" s="39" t="s">
        <v>26</v>
      </c>
      <c r="F12" s="11" t="s">
        <v>3</v>
      </c>
      <c r="G12" s="10" t="s">
        <v>4</v>
      </c>
      <c r="H12" s="39" t="s">
        <v>26</v>
      </c>
      <c r="I12" s="113"/>
      <c r="J12" s="11" t="s">
        <v>3</v>
      </c>
      <c r="K12" s="10" t="s">
        <v>4</v>
      </c>
      <c r="L12" s="39" t="s">
        <v>26</v>
      </c>
      <c r="M12" s="11" t="s">
        <v>3</v>
      </c>
      <c r="N12" s="10" t="s">
        <v>4</v>
      </c>
      <c r="O12" s="39" t="s">
        <v>26</v>
      </c>
      <c r="P12" s="116"/>
    </row>
    <row r="13" spans="2:16" ht="22.5" customHeight="1">
      <c r="B13" s="16" t="s">
        <v>15</v>
      </c>
      <c r="C13" s="57"/>
      <c r="D13" s="20"/>
      <c r="E13" s="58">
        <f>C13+D13</f>
        <v>0</v>
      </c>
      <c r="F13" s="18"/>
      <c r="G13" s="59"/>
      <c r="H13" s="58">
        <f>F13+G13</f>
        <v>0</v>
      </c>
      <c r="I13" s="40" t="e">
        <f>(E13-H13)/H13</f>
        <v>#DIV/0!</v>
      </c>
      <c r="J13" s="18"/>
      <c r="K13" s="20"/>
      <c r="L13" s="58">
        <f>J13+K13</f>
        <v>0</v>
      </c>
      <c r="M13" s="18"/>
      <c r="N13" s="59"/>
      <c r="O13" s="58">
        <f>M13+N13</f>
        <v>0</v>
      </c>
      <c r="P13" s="48" t="e">
        <f>(L13-O13)/O13</f>
        <v>#DIV/0!</v>
      </c>
    </row>
    <row r="14" spans="2:16" ht="22.5" customHeight="1">
      <c r="B14" s="16" t="s">
        <v>16</v>
      </c>
      <c r="C14" s="57"/>
      <c r="D14" s="20"/>
      <c r="E14" s="58">
        <f aca="true" t="shared" si="0" ref="E14:E22">C14+D14</f>
        <v>0</v>
      </c>
      <c r="F14" s="18"/>
      <c r="G14" s="59"/>
      <c r="H14" s="58">
        <f aca="true" t="shared" si="1" ref="H14:H22">F14+G14</f>
        <v>0</v>
      </c>
      <c r="I14" s="40" t="e">
        <f aca="true" t="shared" si="2" ref="I14:I23">(E14-H14)/H14</f>
        <v>#DIV/0!</v>
      </c>
      <c r="J14" s="18"/>
      <c r="K14" s="20"/>
      <c r="L14" s="58">
        <f aca="true" t="shared" si="3" ref="L14:L22">J14+K14</f>
        <v>0</v>
      </c>
      <c r="M14" s="18"/>
      <c r="N14" s="59"/>
      <c r="O14" s="58">
        <f aca="true" t="shared" si="4" ref="O14:O22">M14+N14</f>
        <v>0</v>
      </c>
      <c r="P14" s="48" t="e">
        <f aca="true" t="shared" si="5" ref="P14:P23">(L14-O14)/O14</f>
        <v>#DIV/0!</v>
      </c>
    </row>
    <row r="15" spans="2:16" ht="22.5" customHeight="1">
      <c r="B15" s="16" t="s">
        <v>17</v>
      </c>
      <c r="C15" s="60"/>
      <c r="D15" s="20"/>
      <c r="E15" s="61">
        <f t="shared" si="0"/>
        <v>0</v>
      </c>
      <c r="F15" s="19"/>
      <c r="G15" s="59"/>
      <c r="H15" s="61">
        <f t="shared" si="1"/>
        <v>0</v>
      </c>
      <c r="I15" s="41" t="e">
        <f t="shared" si="2"/>
        <v>#DIV/0!</v>
      </c>
      <c r="J15" s="19"/>
      <c r="K15" s="20"/>
      <c r="L15" s="61">
        <f t="shared" si="3"/>
        <v>0</v>
      </c>
      <c r="M15" s="19"/>
      <c r="N15" s="59"/>
      <c r="O15" s="61">
        <f t="shared" si="4"/>
        <v>0</v>
      </c>
      <c r="P15" s="48" t="e">
        <f t="shared" si="5"/>
        <v>#DIV/0!</v>
      </c>
    </row>
    <row r="16" spans="2:16" ht="22.5" customHeight="1">
      <c r="B16" s="16" t="s">
        <v>18</v>
      </c>
      <c r="C16" s="60"/>
      <c r="D16" s="20"/>
      <c r="E16" s="61">
        <f>C16+D16</f>
        <v>0</v>
      </c>
      <c r="F16" s="19"/>
      <c r="G16" s="59"/>
      <c r="H16" s="61">
        <f>F16+G16</f>
        <v>0</v>
      </c>
      <c r="I16" s="41" t="e">
        <f t="shared" si="2"/>
        <v>#DIV/0!</v>
      </c>
      <c r="J16" s="19"/>
      <c r="K16" s="20"/>
      <c r="L16" s="61">
        <f>J16+K16</f>
        <v>0</v>
      </c>
      <c r="M16" s="19"/>
      <c r="N16" s="59"/>
      <c r="O16" s="61">
        <f>M16+N16</f>
        <v>0</v>
      </c>
      <c r="P16" s="48" t="e">
        <f>(L16-O16)/O16</f>
        <v>#DIV/0!</v>
      </c>
    </row>
    <row r="17" spans="2:16" ht="22.5" customHeight="1">
      <c r="B17" s="16" t="s">
        <v>19</v>
      </c>
      <c r="C17" s="60"/>
      <c r="D17" s="20"/>
      <c r="E17" s="61">
        <f>C17+D17</f>
        <v>0</v>
      </c>
      <c r="F17" s="19"/>
      <c r="G17" s="59"/>
      <c r="H17" s="61">
        <f>F17+G17</f>
        <v>0</v>
      </c>
      <c r="I17" s="41" t="e">
        <f t="shared" si="2"/>
        <v>#DIV/0!</v>
      </c>
      <c r="J17" s="19"/>
      <c r="K17" s="20"/>
      <c r="L17" s="61">
        <f>J17+K17</f>
        <v>0</v>
      </c>
      <c r="M17" s="19"/>
      <c r="N17" s="59"/>
      <c r="O17" s="61">
        <f>M17+N17</f>
        <v>0</v>
      </c>
      <c r="P17" s="48" t="e">
        <f>(L17-O17)/O17</f>
        <v>#DIV/0!</v>
      </c>
    </row>
    <row r="18" spans="2:16" ht="22.5" customHeight="1">
      <c r="B18" s="16" t="s">
        <v>20</v>
      </c>
      <c r="C18" s="60"/>
      <c r="D18" s="20"/>
      <c r="E18" s="61">
        <f t="shared" si="0"/>
        <v>0</v>
      </c>
      <c r="F18" s="19"/>
      <c r="G18" s="59"/>
      <c r="H18" s="61">
        <f t="shared" si="1"/>
        <v>0</v>
      </c>
      <c r="I18" s="41" t="e">
        <f t="shared" si="2"/>
        <v>#DIV/0!</v>
      </c>
      <c r="J18" s="19"/>
      <c r="K18" s="20"/>
      <c r="L18" s="61">
        <f t="shared" si="3"/>
        <v>0</v>
      </c>
      <c r="M18" s="19"/>
      <c r="N18" s="59"/>
      <c r="O18" s="61">
        <f t="shared" si="4"/>
        <v>0</v>
      </c>
      <c r="P18" s="48" t="e">
        <f t="shared" si="5"/>
        <v>#DIV/0!</v>
      </c>
    </row>
    <row r="19" spans="2:16" ht="22.5" customHeight="1">
      <c r="B19" s="16" t="s">
        <v>21</v>
      </c>
      <c r="C19" s="60"/>
      <c r="D19" s="20"/>
      <c r="E19" s="61">
        <f t="shared" si="0"/>
        <v>0</v>
      </c>
      <c r="F19" s="19"/>
      <c r="G19" s="59"/>
      <c r="H19" s="61">
        <f t="shared" si="1"/>
        <v>0</v>
      </c>
      <c r="I19" s="41" t="e">
        <f t="shared" si="2"/>
        <v>#DIV/0!</v>
      </c>
      <c r="J19" s="19"/>
      <c r="K19" s="20"/>
      <c r="L19" s="61">
        <f t="shared" si="3"/>
        <v>0</v>
      </c>
      <c r="M19" s="19"/>
      <c r="N19" s="59"/>
      <c r="O19" s="61">
        <f t="shared" si="4"/>
        <v>0</v>
      </c>
      <c r="P19" s="48" t="e">
        <f t="shared" si="5"/>
        <v>#DIV/0!</v>
      </c>
    </row>
    <row r="20" spans="2:16" ht="22.5" customHeight="1">
      <c r="B20" s="16" t="s">
        <v>22</v>
      </c>
      <c r="C20" s="60"/>
      <c r="D20" s="20"/>
      <c r="E20" s="61">
        <f t="shared" si="0"/>
        <v>0</v>
      </c>
      <c r="F20" s="19"/>
      <c r="G20" s="59"/>
      <c r="H20" s="61">
        <f t="shared" si="1"/>
        <v>0</v>
      </c>
      <c r="I20" s="41" t="e">
        <f t="shared" si="2"/>
        <v>#DIV/0!</v>
      </c>
      <c r="J20" s="19"/>
      <c r="K20" s="20"/>
      <c r="L20" s="61">
        <f t="shared" si="3"/>
        <v>0</v>
      </c>
      <c r="M20" s="19"/>
      <c r="N20" s="59"/>
      <c r="O20" s="61">
        <f t="shared" si="4"/>
        <v>0</v>
      </c>
      <c r="P20" s="48" t="e">
        <f t="shared" si="5"/>
        <v>#DIV/0!</v>
      </c>
    </row>
    <row r="21" spans="2:16" ht="22.5" customHeight="1">
      <c r="B21" s="16" t="s">
        <v>23</v>
      </c>
      <c r="C21" s="60"/>
      <c r="D21" s="20"/>
      <c r="E21" s="61">
        <f t="shared" si="0"/>
        <v>0</v>
      </c>
      <c r="F21" s="19"/>
      <c r="G21" s="59"/>
      <c r="H21" s="61">
        <f t="shared" si="1"/>
        <v>0</v>
      </c>
      <c r="I21" s="41">
        <v>0</v>
      </c>
      <c r="J21" s="19"/>
      <c r="K21" s="20"/>
      <c r="L21" s="61">
        <f t="shared" si="3"/>
        <v>0</v>
      </c>
      <c r="M21" s="19"/>
      <c r="N21" s="59"/>
      <c r="O21" s="61">
        <f t="shared" si="4"/>
        <v>0</v>
      </c>
      <c r="P21" s="48" t="e">
        <f t="shared" si="5"/>
        <v>#DIV/0!</v>
      </c>
    </row>
    <row r="22" spans="2:16" ht="22.5" customHeight="1" thickBot="1">
      <c r="B22" s="34" t="s">
        <v>24</v>
      </c>
      <c r="C22" s="62"/>
      <c r="D22" s="37"/>
      <c r="E22" s="63">
        <f t="shared" si="0"/>
        <v>0</v>
      </c>
      <c r="F22" s="36"/>
      <c r="G22" s="64"/>
      <c r="H22" s="63">
        <f t="shared" si="1"/>
        <v>0</v>
      </c>
      <c r="I22" s="42">
        <v>0</v>
      </c>
      <c r="J22" s="36"/>
      <c r="K22" s="37"/>
      <c r="L22" s="63">
        <f t="shared" si="3"/>
        <v>0</v>
      </c>
      <c r="M22" s="36"/>
      <c r="N22" s="64"/>
      <c r="O22" s="63">
        <f t="shared" si="4"/>
        <v>0</v>
      </c>
      <c r="P22" s="70">
        <v>0</v>
      </c>
    </row>
    <row r="23" spans="2:16" ht="22.5" customHeight="1" thickBot="1">
      <c r="B23" s="22" t="s">
        <v>26</v>
      </c>
      <c r="C23" s="65">
        <f aca="true" t="shared" si="6" ref="C23:H23">SUM(C13:C22)</f>
        <v>0</v>
      </c>
      <c r="D23" s="69">
        <f t="shared" si="6"/>
        <v>0</v>
      </c>
      <c r="E23" s="68">
        <f t="shared" si="6"/>
        <v>0</v>
      </c>
      <c r="F23" s="66">
        <f t="shared" si="6"/>
        <v>0</v>
      </c>
      <c r="G23" s="67">
        <f t="shared" si="6"/>
        <v>0</v>
      </c>
      <c r="H23" s="68">
        <f t="shared" si="6"/>
        <v>0</v>
      </c>
      <c r="I23" s="43" t="e">
        <f t="shared" si="2"/>
        <v>#DIV/0!</v>
      </c>
      <c r="J23" s="66">
        <f aca="true" t="shared" si="7" ref="J23:O23">SUM(J13:J22)</f>
        <v>0</v>
      </c>
      <c r="K23" s="69">
        <f t="shared" si="7"/>
        <v>0</v>
      </c>
      <c r="L23" s="68">
        <f t="shared" si="7"/>
        <v>0</v>
      </c>
      <c r="M23" s="66">
        <f t="shared" si="7"/>
        <v>0</v>
      </c>
      <c r="N23" s="67">
        <f t="shared" si="7"/>
        <v>0</v>
      </c>
      <c r="O23" s="68">
        <f t="shared" si="7"/>
        <v>0</v>
      </c>
      <c r="P23" s="71" t="e">
        <f t="shared" si="5"/>
        <v>#DIV/0!</v>
      </c>
    </row>
    <row r="24" ht="13.5" thickTop="1"/>
  </sheetData>
  <sheetProtection/>
  <mergeCells count="13">
    <mergeCell ref="C11:E11"/>
    <mergeCell ref="F11:H11"/>
    <mergeCell ref="I11:I12"/>
    <mergeCell ref="J11:L11"/>
    <mergeCell ref="M11:O11"/>
    <mergeCell ref="P11:P12"/>
    <mergeCell ref="B2:P2"/>
    <mergeCell ref="B4:P4"/>
    <mergeCell ref="B6:P6"/>
    <mergeCell ref="C9:P9"/>
    <mergeCell ref="C10:I10"/>
    <mergeCell ref="J10:P10"/>
    <mergeCell ref="B5:P5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2023-07-20T13:30:32Z</cp:lastPrinted>
  <dcterms:created xsi:type="dcterms:W3CDTF">2008-03-14T16:06:34Z</dcterms:created>
  <dcterms:modified xsi:type="dcterms:W3CDTF">2024-04-09T09:04:33Z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